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znar\Downloads\"/>
    </mc:Choice>
  </mc:AlternateContent>
  <xr:revisionPtr revIDLastSave="0" documentId="13_ncr:1_{C6A60DD4-AB2C-4333-908E-43E6F85C9E49}" xr6:coauthVersionLast="47" xr6:coauthVersionMax="47" xr10:uidLastSave="{00000000-0000-0000-0000-000000000000}"/>
  <bookViews>
    <workbookView xWindow="-120" yWindow="-120" windowWidth="29040" windowHeight="15840" xr2:uid="{8454EE12-42C6-4147-A7A8-3354B11BBA3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B7" i="1"/>
  <c r="E7" i="1" l="1"/>
  <c r="F7" i="1" s="1"/>
  <c r="G7" i="1" l="1"/>
  <c r="I7" i="1" s="1"/>
</calcChain>
</file>

<file path=xl/sharedStrings.xml><?xml version="1.0" encoding="utf-8"?>
<sst xmlns="http://schemas.openxmlformats.org/spreadsheetml/2006/main" count="13" uniqueCount="13">
  <si>
    <t>COEFICIENTE</t>
  </si>
  <si>
    <t>M2 DE LA ACTIVIDAD</t>
  </si>
  <si>
    <t>BASE</t>
  </si>
  <si>
    <t>IMPORTE TASA</t>
  </si>
  <si>
    <t>PARTE ENTERA</t>
  </si>
  <si>
    <t>PARTE DECIMAL</t>
  </si>
  <si>
    <t>REDONDEO DECIMAL</t>
  </si>
  <si>
    <t>COEFICIENTE BASE</t>
  </si>
  <si>
    <t>FRACCIÓN</t>
  </si>
  <si>
    <t>CALCULADORA DE TASAS</t>
  </si>
  <si>
    <t>Debe rellenar el campo 'M2 DE LA ACTIVIDAD' para calcular la tasa</t>
  </si>
  <si>
    <t>Tramitación expedientes comunicación actividad inocua, declaración</t>
  </si>
  <si>
    <t>reponsable apertuara comercios minoristas y prestación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</si>
</sst>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3"/>
      <color rgb="FF0A0A0A"/>
      <name val="Arial"/>
      <family val="2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98761-2A64-44DB-B79C-24A5993CEDBB}">
  <dimension ref="A1:I10"/>
  <sheetViews>
    <sheetView tabSelected="1" workbookViewId="0">
      <selection activeCell="G11" sqref="G11"/>
    </sheetView>
  </sheetViews>
  <sheetFormatPr baseColWidth="10" defaultRowHeight="15" x14ac:dyDescent="0.25"/>
  <cols>
    <col min="1" max="1" width="35.5703125" customWidth="1"/>
    <col min="2" max="2" width="18.28515625" hidden="1" customWidth="1"/>
    <col min="3" max="6" width="22.7109375" hidden="1" customWidth="1"/>
    <col min="7" max="7" width="20" customWidth="1"/>
    <col min="8" max="8" width="16.5703125" customWidth="1"/>
    <col min="9" max="9" width="28.85546875" customWidth="1"/>
  </cols>
  <sheetData>
    <row r="1" spans="1:9" ht="21" x14ac:dyDescent="0.35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21" x14ac:dyDescent="0.35">
      <c r="A2" s="13" t="s">
        <v>11</v>
      </c>
      <c r="B2" s="13"/>
      <c r="C2" s="13"/>
      <c r="D2" s="13"/>
      <c r="E2" s="13"/>
      <c r="F2" s="13"/>
      <c r="G2" s="13"/>
      <c r="H2" s="13"/>
      <c r="I2" s="13"/>
    </row>
    <row r="3" spans="1:9" ht="21" x14ac:dyDescent="0.35">
      <c r="A3" s="13" t="s">
        <v>12</v>
      </c>
      <c r="B3" s="13"/>
      <c r="C3" s="13"/>
      <c r="D3" s="13"/>
      <c r="E3" s="13"/>
      <c r="F3" s="13"/>
      <c r="G3" s="13"/>
      <c r="H3" s="13"/>
      <c r="I3" s="13"/>
    </row>
    <row r="4" spans="1:9" ht="21" x14ac:dyDescent="0.35">
      <c r="A4" s="4" t="s">
        <v>10</v>
      </c>
    </row>
    <row r="5" spans="1:9" ht="12" customHeight="1" x14ac:dyDescent="0.35">
      <c r="A5" s="4"/>
    </row>
    <row r="6" spans="1:9" ht="23.25" x14ac:dyDescent="0.35">
      <c r="A6" s="5" t="s">
        <v>1</v>
      </c>
      <c r="B6" s="6" t="s">
        <v>7</v>
      </c>
      <c r="C6" s="6" t="s">
        <v>8</v>
      </c>
      <c r="D6" s="6" t="s">
        <v>4</v>
      </c>
      <c r="E6" s="6" t="s">
        <v>5</v>
      </c>
      <c r="F6" s="6" t="s">
        <v>6</v>
      </c>
      <c r="G6" s="5" t="s">
        <v>0</v>
      </c>
      <c r="H6" s="6" t="s">
        <v>2</v>
      </c>
      <c r="I6" s="7" t="s">
        <v>3</v>
      </c>
    </row>
    <row r="7" spans="1:9" ht="31.5" x14ac:dyDescent="0.5">
      <c r="A7" s="8">
        <v>0</v>
      </c>
      <c r="B7" s="9">
        <f>IF(A7&lt;=250,1,IF(AND(A7&gt;250,A7&lt;501),1.5,IF(AND(A7&gt;500,A7&lt;1001),2,IF(AND(A7&gt;1000,A7&lt;2001),3,IF(A7&gt;2000,3,"ERROR")))))</f>
        <v>1</v>
      </c>
      <c r="C7" s="9">
        <f>IF(A7&gt;2000,IF(((A7-2000)/1000)&lt;0,0,((A7-2000)/1000)),0)</f>
        <v>0</v>
      </c>
      <c r="D7" s="9">
        <f>(INT(C7))*0.5</f>
        <v>0</v>
      </c>
      <c r="E7" s="9">
        <f>MOD(C7,1)</f>
        <v>0</v>
      </c>
      <c r="F7" s="9" t="b">
        <f>IF(E7&lt;&gt;0,0.5)</f>
        <v>0</v>
      </c>
      <c r="G7" s="12">
        <f>B7+D7+F7</f>
        <v>1</v>
      </c>
      <c r="H7" s="10">
        <v>224.18</v>
      </c>
      <c r="I7" s="11">
        <f>G7*H7</f>
        <v>224.18</v>
      </c>
    </row>
    <row r="8" spans="1:9" x14ac:dyDescent="0.25">
      <c r="G8" s="2"/>
      <c r="H8" s="3"/>
      <c r="I8" s="3"/>
    </row>
    <row r="10" spans="1:9" ht="16.5" x14ac:dyDescent="0.25">
      <c r="C10" s="1"/>
      <c r="D10" s="1"/>
      <c r="E10" s="1"/>
      <c r="F10" s="1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Aznar Valls</dc:creator>
  <cp:lastModifiedBy>Vicent Aznar Valls</cp:lastModifiedBy>
  <dcterms:created xsi:type="dcterms:W3CDTF">2021-09-29T06:12:55Z</dcterms:created>
  <dcterms:modified xsi:type="dcterms:W3CDTF">2021-10-07T06:36:33Z</dcterms:modified>
</cp:coreProperties>
</file>